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<sst xmlns="http://schemas.openxmlformats.org/spreadsheetml/2006/main" count="45" uniqueCount="39">
  <si>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 xml:space="preserve">ПЕРЕЧЕНЬ 
 мероприятий областной государственной программы «Повышение качества водоснабжения на территории Смоленской области» на очередной финансовый год
</t>
  </si>
  <si>
    <t xml:space="preserve">
</t>
  </si>
  <si>
    <t>№ п/п</t>
  </si>
  <si>
    <t>Наименование объекта</t>
  </si>
  <si>
    <t>Срок реализации</t>
  </si>
  <si>
    <t>Объем финансирования (тыс. рублей)</t>
  </si>
  <si>
    <t>2021 год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</si>
  <si>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</si>
  <si>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</si>
  <si>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</si>
  <si>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</si>
  <si>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</si>
  <si>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1.</t>
  </si>
  <si>
    <t>2020-2021
годы</t>
  </si>
  <si>
    <t>2.</t>
  </si>
  <si>
    <t>Строительство станции водоподготовки в д. Быльники Корохоткинского сельского поселения Смоленского района Смоленской области</t>
  </si>
  <si>
    <t>3.</t>
  </si>
  <si>
    <t>Водозаборный узел 1 и 2 подъема из подземного источники со станцией обезжелезивания и сетями хозяйственно-противопожарного водоснабжения в                  г. Велиж (малая сторона)</t>
  </si>
  <si>
    <t>2021
год</t>
  </si>
  <si>
    <t>4.</t>
  </si>
  <si>
    <t>2021-2022
годы</t>
  </si>
  <si>
    <t>5.</t>
  </si>
  <si>
    <t>Реконструкция системы водоснабжения со строительством станции водоочистки и водоподготовки и замены водопроводных сетей в            г. Рославль Смоленской области</t>
  </si>
  <si>
    <t>2021-2023
годы</t>
  </si>
  <si>
    <t>6.</t>
  </si>
  <si>
    <t>Артезианская скважина в с. Темкино Темкинского района Смоленской области</t>
  </si>
  <si>
    <t>7.</t>
  </si>
  <si>
    <t>Реконструкция системы водоснабжения в г. Сычевка Смоленской области со строительством станции обезжелезивания и водопроводных сетей</t>
  </si>
  <si>
    <t>8.</t>
  </si>
  <si>
    <t>Реконструкция сетей водопровода с переподключением потребителей в п. Хиславичи Смоленской области</t>
  </si>
  <si>
    <t>9.</t>
  </si>
  <si>
    <t>Строительство станции водоподготовки для хозяйственно-питьевых целей и водопроводных сетей на ст. Игоревская Холм-Жирковского района Смоленской области</t>
  </si>
  <si>
    <t>10.</t>
  </si>
  <si>
    <t>Реконструкция водозабора в д. Егорьево со строительством нового водовода Верхнеднепровского городского поселения</t>
  </si>
  <si>
    <t>Итого</t>
  </si>
  <si>
    <t>Х</t>
  </si>
  <si>
    <t>Реконструкция водозаборных сооружений со строительством станции водоочистки для     хозяйственно-питьевых целей и водопроводных сетей в городе Духовщина Смоленской области</t>
  </si>
  <si>
    <t>Реконструкция водозабора «Дубинин луг» с  водоводами и бурением новых скважин (№ 1, № 3)                 в г. Рославль Смоленской области</t>
  </si>
  <si>
    <r>
      <t>Приложение № 3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к областной государственной программе «Повышение качества водоснабжения на территории Смоленской области» (в редакции постановления Администрации  Смоленской области от 28.01.2021 № 29)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</si>
</sst>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9" fontId="43" fillId="33" borderId="0" xfId="0" applyNumberFormat="1" applyFont="1" applyFill="1" applyBorder="1" applyAlignment="1">
      <alignment wrapText="1"/>
    </xf>
    <xf numFmtId="0" fontId="44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/>
    </xf>
    <xf numFmtId="164" fontId="7" fillId="0" borderId="10" xfId="0" applyNumberFormat="1" applyFont="1" applyFill="1" applyBorder="1" applyAlignment="1">
      <alignment horizontal="center" vertical="top" wrapText="1"/>
    </xf>
    <xf numFmtId="164" fontId="7" fillId="33" borderId="10" xfId="0" applyNumberFormat="1" applyFont="1" applyFill="1" applyBorder="1" applyAlignment="1">
      <alignment horizontal="center" vertical="top"/>
    </xf>
    <xf numFmtId="164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justify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left" vertical="top" wrapText="1"/>
    </xf>
    <xf numFmtId="0" fontId="4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49" fontId="43" fillId="33" borderId="12" xfId="0" applyNumberFormat="1" applyFont="1" applyFill="1" applyBorder="1" applyAlignment="1">
      <alignment horizontal="center" vertical="top" wrapText="1"/>
    </xf>
    <xf numFmtId="49" fontId="43" fillId="33" borderId="13" xfId="0" applyNumberFormat="1" applyFont="1" applyFill="1" applyBorder="1" applyAlignment="1">
      <alignment horizontal="center" vertical="top" wrapText="1"/>
    </xf>
    <xf numFmtId="49" fontId="43" fillId="33" borderId="14" xfId="0" applyNumberFormat="1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/>
    </xf>
    <xf numFmtId="0" fontId="43" fillId="33" borderId="16" xfId="0" applyFont="1" applyFill="1" applyBorder="1" applyAlignment="1">
      <alignment horizontal="center" vertical="top"/>
    </xf>
    <xf numFmtId="0" fontId="43" fillId="33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5.00390625" style="0" customWidth="1"/>
    <col min="2" max="2" width="55.57421875" style="0" customWidth="1"/>
    <col min="3" max="3" width="13.00390625" style="0" customWidth="1"/>
    <col min="4" max="4" width="14.00390625" style="0" customWidth="1"/>
    <col min="5" max="5" width="15.140625" style="0" customWidth="1"/>
    <col min="6" max="6" width="13.28125" style="0" customWidth="1"/>
    <col min="7" max="7" width="11.28125" style="0" customWidth="1"/>
  </cols>
  <sheetData>
    <row r="1" spans="1:7" ht="113.25" customHeight="1">
      <c r="A1" s="1"/>
      <c r="B1" s="2"/>
      <c r="C1" s="1"/>
      <c r="D1" s="18" t="s">
        <v>38</v>
      </c>
      <c r="E1" s="18"/>
      <c r="F1" s="18"/>
      <c r="G1" s="18"/>
    </row>
    <row r="2" spans="1:7" ht="54" customHeight="1">
      <c r="A2" s="19" t="s">
        <v>0</v>
      </c>
      <c r="B2" s="19"/>
      <c r="C2" s="19"/>
      <c r="D2" s="19"/>
      <c r="E2" s="19"/>
      <c r="F2" s="19"/>
      <c r="G2" s="19"/>
    </row>
    <row r="3" spans="1:7" ht="19.5" customHeight="1">
      <c r="A3" s="3"/>
      <c r="B3" s="4" t="s">
        <v>1</v>
      </c>
      <c r="C3" s="5"/>
      <c r="D3" s="5"/>
      <c r="E3" s="5"/>
      <c r="F3" s="20"/>
      <c r="G3" s="20"/>
    </row>
    <row r="4" spans="1:7" ht="18.75" customHeight="1">
      <c r="A4" s="21" t="s">
        <v>2</v>
      </c>
      <c r="B4" s="24" t="s">
        <v>3</v>
      </c>
      <c r="C4" s="24" t="s">
        <v>4</v>
      </c>
      <c r="D4" s="27" t="s">
        <v>5</v>
      </c>
      <c r="E4" s="28"/>
      <c r="F4" s="28"/>
      <c r="G4" s="29"/>
    </row>
    <row r="5" spans="1:7" ht="15.75">
      <c r="A5" s="22"/>
      <c r="B5" s="25"/>
      <c r="C5" s="25"/>
      <c r="D5" s="30" t="s">
        <v>6</v>
      </c>
      <c r="E5" s="30"/>
      <c r="F5" s="30"/>
      <c r="G5" s="30"/>
    </row>
    <row r="6" spans="1:7" ht="15.75">
      <c r="A6" s="22"/>
      <c r="B6" s="25"/>
      <c r="C6" s="25"/>
      <c r="D6" s="31" t="s">
        <v>7</v>
      </c>
      <c r="E6" s="32" t="s">
        <v>8</v>
      </c>
      <c r="F6" s="33"/>
      <c r="G6" s="34"/>
    </row>
    <row r="7" spans="1:7" ht="31.5">
      <c r="A7" s="23"/>
      <c r="B7" s="26"/>
      <c r="C7" s="26"/>
      <c r="D7" s="31"/>
      <c r="E7" s="6" t="s">
        <v>9</v>
      </c>
      <c r="F7" s="6" t="s">
        <v>10</v>
      </c>
      <c r="G7" s="6" t="s">
        <v>11</v>
      </c>
    </row>
    <row r="8" spans="1:7" ht="49.5" customHeight="1">
      <c r="A8" s="7" t="s">
        <v>12</v>
      </c>
      <c r="B8" s="8" t="s">
        <v>37</v>
      </c>
      <c r="C8" s="9" t="s">
        <v>13</v>
      </c>
      <c r="D8" s="10">
        <f>E8+F8+G8</f>
        <v>12460.9</v>
      </c>
      <c r="E8" s="11">
        <v>12087</v>
      </c>
      <c r="F8" s="10">
        <v>373.8</v>
      </c>
      <c r="G8" s="11">
        <v>0.1</v>
      </c>
    </row>
    <row r="9" spans="1:7" ht="52.5" customHeight="1">
      <c r="A9" s="7" t="s">
        <v>14</v>
      </c>
      <c r="B9" s="8" t="s">
        <v>15</v>
      </c>
      <c r="C9" s="9" t="s">
        <v>13</v>
      </c>
      <c r="D9" s="10">
        <f aca="true" t="shared" si="0" ref="D9:D17">E9+F9+G9</f>
        <v>19061.2</v>
      </c>
      <c r="E9" s="11">
        <v>18489.7</v>
      </c>
      <c r="F9" s="10">
        <v>571.4</v>
      </c>
      <c r="G9" s="11">
        <v>0.1</v>
      </c>
    </row>
    <row r="10" spans="1:7" ht="67.5" customHeight="1">
      <c r="A10" s="7" t="s">
        <v>16</v>
      </c>
      <c r="B10" s="8" t="s">
        <v>17</v>
      </c>
      <c r="C10" s="9" t="s">
        <v>18</v>
      </c>
      <c r="D10" s="10">
        <f t="shared" si="0"/>
        <v>36308.8</v>
      </c>
      <c r="E10" s="11">
        <v>35219.4</v>
      </c>
      <c r="F10" s="10">
        <v>1089</v>
      </c>
      <c r="G10" s="11">
        <v>0.4</v>
      </c>
    </row>
    <row r="11" spans="1:7" ht="64.5" customHeight="1">
      <c r="A11" s="7" t="s">
        <v>19</v>
      </c>
      <c r="B11" s="8" t="s">
        <v>36</v>
      </c>
      <c r="C11" s="9" t="s">
        <v>20</v>
      </c>
      <c r="D11" s="12">
        <f>E11+F11+G11</f>
        <v>45000</v>
      </c>
      <c r="E11" s="13">
        <v>43650</v>
      </c>
      <c r="F11" s="12">
        <v>1349.5</v>
      </c>
      <c r="G11" s="13">
        <v>0.5</v>
      </c>
    </row>
    <row r="12" spans="1:7" ht="68.25" customHeight="1">
      <c r="A12" s="7" t="s">
        <v>21</v>
      </c>
      <c r="B12" s="8" t="s">
        <v>22</v>
      </c>
      <c r="C12" s="9" t="s">
        <v>23</v>
      </c>
      <c r="D12" s="10">
        <f t="shared" si="0"/>
        <v>125623.79999999999</v>
      </c>
      <c r="E12" s="11">
        <v>115061.2</v>
      </c>
      <c r="F12" s="10">
        <f>3557.4+7004</f>
        <v>10561.4</v>
      </c>
      <c r="G12" s="11">
        <v>1.2</v>
      </c>
    </row>
    <row r="13" spans="1:7" ht="33" customHeight="1">
      <c r="A13" s="7" t="s">
        <v>24</v>
      </c>
      <c r="B13" s="8" t="s">
        <v>25</v>
      </c>
      <c r="C13" s="9" t="s">
        <v>18</v>
      </c>
      <c r="D13" s="10">
        <f t="shared" si="0"/>
        <v>11800.4</v>
      </c>
      <c r="E13" s="11">
        <v>11446.3</v>
      </c>
      <c r="F13" s="10">
        <v>354</v>
      </c>
      <c r="G13" s="11">
        <v>0.1</v>
      </c>
    </row>
    <row r="14" spans="1:7" ht="50.25" customHeight="1">
      <c r="A14" s="7" t="s">
        <v>26</v>
      </c>
      <c r="B14" s="14" t="s">
        <v>27</v>
      </c>
      <c r="C14" s="9" t="s">
        <v>18</v>
      </c>
      <c r="D14" s="10">
        <f t="shared" si="0"/>
        <v>48301.7</v>
      </c>
      <c r="E14" s="11">
        <v>46852.6</v>
      </c>
      <c r="F14" s="10">
        <v>1448.6</v>
      </c>
      <c r="G14" s="11">
        <v>0.5</v>
      </c>
    </row>
    <row r="15" spans="1:7" ht="37.5" customHeight="1">
      <c r="A15" s="7" t="s">
        <v>28</v>
      </c>
      <c r="B15" s="8" t="s">
        <v>29</v>
      </c>
      <c r="C15" s="9" t="s">
        <v>20</v>
      </c>
      <c r="D15" s="10">
        <f t="shared" si="0"/>
        <v>55000</v>
      </c>
      <c r="E15" s="11">
        <v>53350</v>
      </c>
      <c r="F15" s="10">
        <v>1649.4</v>
      </c>
      <c r="G15" s="11">
        <v>0.6</v>
      </c>
    </row>
    <row r="16" spans="1:7" ht="67.5" customHeight="1">
      <c r="A16" s="7" t="s">
        <v>30</v>
      </c>
      <c r="B16" s="8" t="s">
        <v>31</v>
      </c>
      <c r="C16" s="9" t="s">
        <v>18</v>
      </c>
      <c r="D16" s="10">
        <f t="shared" si="0"/>
        <v>42311.4</v>
      </c>
      <c r="E16" s="11">
        <v>41042</v>
      </c>
      <c r="F16" s="10">
        <v>1269</v>
      </c>
      <c r="G16" s="11">
        <v>0.4</v>
      </c>
    </row>
    <row r="17" spans="1:7" ht="52.5" customHeight="1">
      <c r="A17" s="7" t="s">
        <v>32</v>
      </c>
      <c r="B17" s="8" t="s">
        <v>33</v>
      </c>
      <c r="C17" s="9" t="s">
        <v>18</v>
      </c>
      <c r="D17" s="10">
        <f t="shared" si="0"/>
        <v>19977.9</v>
      </c>
      <c r="E17" s="11">
        <v>19378.5</v>
      </c>
      <c r="F17" s="10">
        <v>599.2</v>
      </c>
      <c r="G17" s="11">
        <v>0.2</v>
      </c>
    </row>
    <row r="18" spans="1:7" ht="27" customHeight="1">
      <c r="A18" s="17" t="s">
        <v>34</v>
      </c>
      <c r="B18" s="17"/>
      <c r="C18" s="15" t="s">
        <v>35</v>
      </c>
      <c r="D18" s="16">
        <f>SUM(D8:D17)</f>
        <v>415846.10000000003</v>
      </c>
      <c r="E18" s="16">
        <f>SUM(E8:E17)</f>
        <v>396576.69999999995</v>
      </c>
      <c r="F18" s="16">
        <f>SUM(F8:F17)</f>
        <v>19265.3</v>
      </c>
      <c r="G18" s="16">
        <f>SUM(G8:G17)</f>
        <v>4.1</v>
      </c>
    </row>
  </sheetData>
  <sheetProtection/>
  <mergeCells count="11">
    <mergeCell ref="A18:B18"/>
    <mergeCell ref="D1:G1"/>
    <mergeCell ref="A2:G2"/>
    <mergeCell ref="F3:G3"/>
    <mergeCell ref="A4:A7"/>
    <mergeCell ref="B4:B7"/>
    <mergeCell ref="C4:C7"/>
    <mergeCell ref="D4:G4"/>
    <mergeCell ref="D5:G5"/>
    <mergeCell ref="D6:D7"/>
    <mergeCell ref="E6:G6"/>
  </mergeCells>
  <printOptions/>
  <pageMargins left="0.3937007874015748" right="0.35433070866141736" top="0.7874015748031497" bottom="0.3937007874015748" header="0.3937007874015748" footer="0.7874015748031497"/>
  <pageSetup firstPageNumber="23" useFirstPageNumber="1" horizontalDpi="180" verticalDpi="180" orientation="portrait" paperSize="9" scale="7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2021-03-23T09:38:44Z</dcterms:modified>
  <cp:category/>
  <cp:version/>
  <cp:contentType/>
  <cp:contentStatus/>
</cp:coreProperties>
</file>