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Лист1!$A$1:$G$17</definedName>
  </definedNames>
  <calcPr calcId="125725"/>
</workbook>
</file>

<file path=xl/calcChain.xml><?xml version="1.0" encoding="utf-8"?>
<calcChain xmlns="http://schemas.openxmlformats.org/spreadsheetml/2006/main">
  <c r="E15" i="1"/>
  <c r="F15"/>
  <c r="G15"/>
  <c r="D10"/>
  <c r="D11"/>
  <c r="D12"/>
  <c r="D13"/>
  <c r="D14"/>
  <c r="D9"/>
  <c r="D8"/>
  <c r="D15" l="1"/>
</calcChain>
</file>

<file path=xl/sharedStrings.xml><?xml version="1.0" encoding="utf-8"?>
<sst xmlns="http://schemas.openxmlformats.org/spreadsheetml/2006/main" count="36" uniqueCount="32">
  <si>
    <t>№ п/п</t>
  </si>
  <si>
    <t>областной бюджет</t>
  </si>
  <si>
    <t>местный бюджет</t>
  </si>
  <si>
    <t xml:space="preserve">
</t>
  </si>
  <si>
    <t>Срок реализации</t>
  </si>
  <si>
    <t>федеральный бюджет</t>
  </si>
  <si>
    <t>1.</t>
  </si>
  <si>
    <t>2.</t>
  </si>
  <si>
    <t>Х</t>
  </si>
  <si>
    <t>Наименование объекта</t>
  </si>
  <si>
    <t>Объем финансирования (тыс. рублей)</t>
  </si>
  <si>
    <t>всего</t>
  </si>
  <si>
    <t>Итого</t>
  </si>
  <si>
    <t>в том числе</t>
  </si>
  <si>
    <t xml:space="preserve">ПЕРЕЧЕНЬ 
объектов по мероприятию «Предоставление субсидий для софинансирования расходов бюджетов муниципальных образований Смоленской области на осуществление капитальных вложений в объекты муниципальной собственности»  подпрограммы «Модернизация объектов жилищно-коммунального хозяйства Смоленской области» 
</t>
  </si>
  <si>
    <t>2019-2020
годы</t>
  </si>
  <si>
    <t xml:space="preserve">Строительство очистных сооружений, расположенных по адресу: Смоленская область, Сычевский район, Сычевское городское поселение, г. Сычевка,                      ул. Станционное шоссе, б/н </t>
  </si>
  <si>
    <t>2020 год</t>
  </si>
  <si>
    <t>2020
год</t>
  </si>
  <si>
    <t xml:space="preserve">Реконструкция водоводов 2 D 600 мм, L=13 км от Бознянского водозабора до базы МП «Водоканал»         г. Вязьма Смоленской области </t>
  </si>
  <si>
    <t>3.</t>
  </si>
  <si>
    <t>4.</t>
  </si>
  <si>
    <t>5.</t>
  </si>
  <si>
    <t>6.</t>
  </si>
  <si>
    <t>7.</t>
  </si>
  <si>
    <t>Очистные сооружения в пос. Угра Смоленской области</t>
  </si>
  <si>
    <r>
      <t>Очистные сооружения производительностью            500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/сутки в дер. Сметанино Смоленского района Смоленской области</t>
    </r>
  </si>
  <si>
    <t>Водоснабжение жилых домов по ул. Ушакова,               ул.  Зеленая, ул. Железнодорожная, ул. Победы,                      ул. Новоторжская, ул. 2-я Новоторжская,                       ул. Освобождения, ул. Кутузова, ул. Энергетиков,       пер. Победы, пер. Безымянный в г. Вязьме, Смоленской области</t>
  </si>
  <si>
    <t>Реконструкция сетей водоснабжения и бурение артезианской скважины  в д. Березино Руднянского района, Смоленской области</t>
  </si>
  <si>
    <r>
      <t>Очистные сооружения бытовой канализации производительностью 600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/сут. с инженерными коммуникациями в с. Пригорское Смоленского района, Смоленской области</t>
    </r>
  </si>
  <si>
    <t>2018-2020 годы</t>
  </si>
  <si>
    <t xml:space="preserve">Приложение № 2³
к областной государственной программе «Создание условий для обеспечения качественными услугами жилищно-коммунального хозяйства населения Смоленской области»  (в редакции постановления Администрации Смоленской области 
от 29.04.2020  №  251)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</si>
</sst>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0000000000000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 applyAlignment="1">
      <alignment vertical="center"/>
    </xf>
    <xf numFmtId="0" fontId="1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top"/>
    </xf>
    <xf numFmtId="49" fontId="5" fillId="2" borderId="0" xfId="0" applyNumberFormat="1" applyFont="1" applyFill="1" applyBorder="1" applyAlignment="1">
      <alignment wrapText="1"/>
    </xf>
    <xf numFmtId="0" fontId="5" fillId="2" borderId="0" xfId="0" applyFont="1" applyFill="1"/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" fontId="5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165" fontId="2" fillId="0" borderId="0" xfId="0" applyNumberFormat="1" applyFont="1"/>
    <xf numFmtId="0" fontId="1" fillId="0" borderId="1" xfId="0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view="pageBreakPreview" zoomScale="120" zoomScaleSheetLayoutView="120" workbookViewId="0">
      <selection activeCell="E3" sqref="E3"/>
    </sheetView>
  </sheetViews>
  <sheetFormatPr defaultRowHeight="15.75"/>
  <cols>
    <col min="1" max="1" width="4.85546875" style="7" customWidth="1"/>
    <col min="2" max="2" width="51.28515625" style="5" customWidth="1"/>
    <col min="3" max="3" width="11.7109375" style="4" customWidth="1"/>
    <col min="4" max="5" width="15.42578125" style="4" customWidth="1"/>
    <col min="6" max="6" width="12.5703125" style="4" customWidth="1"/>
    <col min="7" max="7" width="11" style="4" customWidth="1"/>
    <col min="8" max="8" width="11.85546875" style="4" bestFit="1" customWidth="1"/>
    <col min="9" max="9" width="11.28515625" style="4" bestFit="1" customWidth="1"/>
    <col min="10" max="10" width="10.5703125" style="4" bestFit="1" customWidth="1"/>
    <col min="11" max="11" width="31.140625" style="4" customWidth="1"/>
    <col min="12" max="16384" width="9.140625" style="4"/>
  </cols>
  <sheetData>
    <row r="1" spans="1:11" ht="124.5" customHeight="1">
      <c r="A1" s="11"/>
      <c r="B1" s="11"/>
      <c r="C1" s="11"/>
      <c r="D1" s="26" t="s">
        <v>31</v>
      </c>
      <c r="E1" s="26"/>
      <c r="F1" s="26"/>
      <c r="G1" s="26"/>
    </row>
    <row r="2" spans="1:11" ht="79.5" customHeight="1">
      <c r="A2" s="28" t="s">
        <v>14</v>
      </c>
      <c r="B2" s="28"/>
      <c r="C2" s="28"/>
      <c r="D2" s="28"/>
      <c r="E2" s="28"/>
      <c r="F2" s="28"/>
      <c r="G2" s="28"/>
    </row>
    <row r="3" spans="1:11" ht="15.75" customHeight="1">
      <c r="A3" s="6"/>
      <c r="B3" s="10" t="s">
        <v>3</v>
      </c>
      <c r="C3" s="3"/>
      <c r="D3" s="3"/>
      <c r="E3" s="3"/>
      <c r="F3" s="33"/>
      <c r="G3" s="33"/>
    </row>
    <row r="4" spans="1:11" ht="19.5" customHeight="1">
      <c r="A4" s="35" t="s">
        <v>0</v>
      </c>
      <c r="B4" s="38" t="s">
        <v>9</v>
      </c>
      <c r="C4" s="38" t="s">
        <v>4</v>
      </c>
      <c r="D4" s="41" t="s">
        <v>10</v>
      </c>
      <c r="E4" s="42"/>
      <c r="F4" s="42"/>
      <c r="G4" s="43"/>
    </row>
    <row r="5" spans="1:11" ht="15.75" customHeight="1">
      <c r="A5" s="36"/>
      <c r="B5" s="39"/>
      <c r="C5" s="39"/>
      <c r="D5" s="27" t="s">
        <v>17</v>
      </c>
      <c r="E5" s="27"/>
      <c r="F5" s="27"/>
      <c r="G5" s="27"/>
    </row>
    <row r="6" spans="1:11" s="1" customFormat="1" ht="17.25" customHeight="1">
      <c r="A6" s="36"/>
      <c r="B6" s="39"/>
      <c r="C6" s="39"/>
      <c r="D6" s="34" t="s">
        <v>11</v>
      </c>
      <c r="E6" s="30" t="s">
        <v>13</v>
      </c>
      <c r="F6" s="31"/>
      <c r="G6" s="32"/>
    </row>
    <row r="7" spans="1:11" s="1" customFormat="1" ht="27" customHeight="1">
      <c r="A7" s="37"/>
      <c r="B7" s="40"/>
      <c r="C7" s="40"/>
      <c r="D7" s="34"/>
      <c r="E7" s="16" t="s">
        <v>5</v>
      </c>
      <c r="F7" s="16" t="s">
        <v>1</v>
      </c>
      <c r="G7" s="16" t="s">
        <v>2</v>
      </c>
    </row>
    <row r="8" spans="1:11" s="1" customFormat="1" ht="50.25" customHeight="1">
      <c r="A8" s="13" t="s">
        <v>6</v>
      </c>
      <c r="B8" s="21" t="s">
        <v>19</v>
      </c>
      <c r="C8" s="14" t="s">
        <v>18</v>
      </c>
      <c r="D8" s="23">
        <f>E8+F8+G8</f>
        <v>209507.7</v>
      </c>
      <c r="E8" s="24">
        <v>182269.9</v>
      </c>
      <c r="F8" s="23">
        <v>27235.7</v>
      </c>
      <c r="G8" s="24">
        <v>2.1</v>
      </c>
    </row>
    <row r="9" spans="1:11" s="1" customFormat="1" ht="49.5" customHeight="1">
      <c r="A9" s="13" t="s">
        <v>7</v>
      </c>
      <c r="B9" s="21" t="s">
        <v>16</v>
      </c>
      <c r="C9" s="14" t="s">
        <v>15</v>
      </c>
      <c r="D9" s="23">
        <f>E9+F9+G9</f>
        <v>35153.5</v>
      </c>
      <c r="E9" s="24">
        <v>30583.200000000001</v>
      </c>
      <c r="F9" s="23">
        <v>4569.8999999999996</v>
      </c>
      <c r="G9" s="24">
        <v>0.4</v>
      </c>
    </row>
    <row r="10" spans="1:11" s="1" customFormat="1" ht="33.75" customHeight="1">
      <c r="A10" s="13" t="s">
        <v>20</v>
      </c>
      <c r="B10" s="21" t="s">
        <v>25</v>
      </c>
      <c r="C10" s="14" t="s">
        <v>30</v>
      </c>
      <c r="D10" s="23">
        <f t="shared" ref="D10:D14" si="0">E10+F10+G10</f>
        <v>12566.5</v>
      </c>
      <c r="E10" s="24">
        <v>10932.8</v>
      </c>
      <c r="F10" s="23">
        <v>1633.5</v>
      </c>
      <c r="G10" s="24">
        <v>0.2</v>
      </c>
    </row>
    <row r="11" spans="1:11" s="2" customFormat="1" ht="49.5" customHeight="1">
      <c r="A11" s="13" t="s">
        <v>21</v>
      </c>
      <c r="B11" s="22" t="s">
        <v>26</v>
      </c>
      <c r="C11" s="14" t="s">
        <v>15</v>
      </c>
      <c r="D11" s="23">
        <f t="shared" si="0"/>
        <v>66155.399999999994</v>
      </c>
      <c r="E11" s="24">
        <v>57555.199999999997</v>
      </c>
      <c r="F11" s="23">
        <v>8599.5</v>
      </c>
      <c r="G11" s="24">
        <v>0.7</v>
      </c>
      <c r="H11" s="19"/>
      <c r="I11" s="19"/>
    </row>
    <row r="12" spans="1:11" s="2" customFormat="1" ht="101.25" customHeight="1">
      <c r="A12" s="13" t="s">
        <v>22</v>
      </c>
      <c r="B12" s="21" t="s">
        <v>27</v>
      </c>
      <c r="C12" s="14" t="s">
        <v>15</v>
      </c>
      <c r="D12" s="23">
        <f t="shared" si="0"/>
        <v>3766.3999999999996</v>
      </c>
      <c r="E12" s="24">
        <v>3276.7</v>
      </c>
      <c r="F12" s="23">
        <v>489.6</v>
      </c>
      <c r="G12" s="24">
        <v>0.1</v>
      </c>
    </row>
    <row r="13" spans="1:11" s="2" customFormat="1" ht="54" customHeight="1">
      <c r="A13" s="13" t="s">
        <v>23</v>
      </c>
      <c r="B13" s="21" t="s">
        <v>28</v>
      </c>
      <c r="C13" s="14" t="s">
        <v>15</v>
      </c>
      <c r="D13" s="23">
        <f t="shared" si="0"/>
        <v>4580.3</v>
      </c>
      <c r="E13" s="24">
        <v>3984.8</v>
      </c>
      <c r="F13" s="23">
        <v>595.4</v>
      </c>
      <c r="G13" s="24">
        <v>0.1</v>
      </c>
    </row>
    <row r="14" spans="1:11" s="2" customFormat="1" ht="82.5" customHeight="1">
      <c r="A14" s="13" t="s">
        <v>24</v>
      </c>
      <c r="B14" s="21" t="s">
        <v>29</v>
      </c>
      <c r="C14" s="14" t="s">
        <v>15</v>
      </c>
      <c r="D14" s="23">
        <f t="shared" si="0"/>
        <v>7809.8</v>
      </c>
      <c r="E14" s="24">
        <v>6794.5</v>
      </c>
      <c r="F14" s="23">
        <v>1015.2</v>
      </c>
      <c r="G14" s="24">
        <v>0.1</v>
      </c>
    </row>
    <row r="15" spans="1:11" s="12" customFormat="1" ht="23.25" customHeight="1">
      <c r="A15" s="29" t="s">
        <v>12</v>
      </c>
      <c r="B15" s="29"/>
      <c r="C15" s="15" t="s">
        <v>8</v>
      </c>
      <c r="D15" s="25">
        <f>SUM(D8:D14)</f>
        <v>339539.6</v>
      </c>
      <c r="E15" s="25">
        <f>SUM(E8:E14)</f>
        <v>295397.09999999998</v>
      </c>
      <c r="F15" s="25">
        <f t="shared" ref="F15:G15" si="1">SUM(F8:F14)</f>
        <v>44138.799999999996</v>
      </c>
      <c r="G15" s="25">
        <f t="shared" si="1"/>
        <v>3.7000000000000006</v>
      </c>
      <c r="H15" s="18"/>
      <c r="J15" s="18"/>
      <c r="K15" s="20"/>
    </row>
    <row r="16" spans="1:11">
      <c r="D16" s="17"/>
      <c r="E16" s="17"/>
      <c r="H16" s="17"/>
    </row>
    <row r="17" spans="4:7">
      <c r="D17" s="8"/>
      <c r="E17" s="8"/>
      <c r="F17" s="9"/>
      <c r="G17" s="8"/>
    </row>
  </sheetData>
  <mergeCells count="11">
    <mergeCell ref="D1:G1"/>
    <mergeCell ref="D5:G5"/>
    <mergeCell ref="A2:G2"/>
    <mergeCell ref="A15:B15"/>
    <mergeCell ref="E6:G6"/>
    <mergeCell ref="F3:G3"/>
    <mergeCell ref="D6:D7"/>
    <mergeCell ref="A4:A7"/>
    <mergeCell ref="B4:B7"/>
    <mergeCell ref="C4:C7"/>
    <mergeCell ref="D4:G4"/>
  </mergeCells>
  <printOptions horizontalCentered="1"/>
  <pageMargins left="0.39370078740157483" right="0.39370078740157483" top="0.78740157480314965" bottom="0.39370078740157483" header="0.39370078740157483" footer="0.78740157480314965"/>
  <pageSetup paperSize="9" scale="75" firstPageNumber="23" orientation="portrait" useFirstPageNumber="1" r:id="rId1"/>
  <headerFooter scaleWithDoc="0" alignWithMargins="0">
    <oddHeader>&amp;C&amp;"Times New Roman,обычный"&amp;12&amp;K000000&amp;P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2020-04-29T14:23:00Z</dcterms:modified>
</cp:coreProperties>
</file>